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3701380D-B02A-404B-8073-B7412A734EF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oglio1" sheetId="1" r:id="rId1"/>
    <sheet name="Foglio2" sheetId="2" r:id="rId2"/>
  </sheets>
  <definedNames>
    <definedName name="_xlnm._FilterDatabase" localSheetId="0" hidden="1">Foglio1!$B$1:$BD$15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2" l="1"/>
  <c r="J18" i="2"/>
  <c r="K18" i="2"/>
  <c r="L18" i="2"/>
  <c r="M18" i="2"/>
  <c r="N18" i="2"/>
  <c r="O18" i="2"/>
  <c r="P18" i="2"/>
  <c r="J19" i="2"/>
  <c r="K19" i="2"/>
  <c r="L19" i="2"/>
  <c r="M19" i="2"/>
  <c r="N19" i="2"/>
  <c r="O19" i="2"/>
  <c r="P19" i="2"/>
  <c r="J20" i="2"/>
  <c r="K20" i="2"/>
  <c r="L20" i="2"/>
  <c r="M20" i="2"/>
  <c r="N20" i="2"/>
  <c r="O20" i="2"/>
  <c r="P20" i="2"/>
  <c r="J21" i="2"/>
  <c r="K21" i="2"/>
  <c r="L21" i="2"/>
  <c r="M21" i="2"/>
  <c r="N21" i="2"/>
  <c r="O21" i="2"/>
  <c r="P21" i="2"/>
  <c r="J22" i="2"/>
  <c r="K22" i="2"/>
  <c r="L22" i="2"/>
  <c r="M22" i="2"/>
  <c r="N22" i="2"/>
  <c r="O22" i="2"/>
  <c r="P22" i="2"/>
  <c r="J23" i="2"/>
  <c r="K23" i="2"/>
  <c r="L23" i="2"/>
  <c r="M23" i="2"/>
  <c r="N23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K26" i="2"/>
  <c r="L26" i="2"/>
  <c r="M26" i="2"/>
  <c r="N26" i="2"/>
  <c r="O26" i="2"/>
  <c r="P26" i="2"/>
  <c r="J17" i="2"/>
  <c r="K17" i="2"/>
  <c r="L17" i="2"/>
  <c r="M17" i="2"/>
  <c r="N17" i="2"/>
  <c r="O17" i="2"/>
  <c r="P17" i="2"/>
  <c r="J16" i="2"/>
  <c r="K16" i="2"/>
  <c r="L16" i="2"/>
  <c r="M16" i="2"/>
  <c r="N16" i="2"/>
  <c r="O16" i="2"/>
  <c r="P16" i="2"/>
  <c r="J14" i="2"/>
  <c r="K14" i="2"/>
  <c r="L14" i="2"/>
  <c r="M14" i="2"/>
  <c r="N14" i="2"/>
  <c r="O14" i="2"/>
  <c r="P14" i="2"/>
  <c r="J15" i="2"/>
  <c r="K15" i="2"/>
  <c r="L15" i="2"/>
  <c r="M15" i="2"/>
  <c r="N15" i="2"/>
  <c r="O15" i="2"/>
  <c r="P15" i="2"/>
  <c r="K13" i="2"/>
  <c r="L13" i="2"/>
  <c r="M13" i="2"/>
  <c r="N13" i="2"/>
  <c r="O13" i="2"/>
  <c r="P13" i="2"/>
  <c r="J13" i="2"/>
  <c r="R25" i="2"/>
  <c r="S25" i="2"/>
  <c r="T25" i="2"/>
  <c r="U25" i="2"/>
  <c r="V25" i="2"/>
  <c r="W25" i="2"/>
  <c r="X25" i="2"/>
  <c r="R26" i="2"/>
  <c r="S26" i="2"/>
  <c r="T26" i="2"/>
  <c r="U26" i="2"/>
  <c r="V26" i="2"/>
  <c r="W26" i="2"/>
  <c r="X26" i="2"/>
</calcChain>
</file>

<file path=xl/sharedStrings.xml><?xml version="1.0" encoding="utf-8"?>
<sst xmlns="http://schemas.openxmlformats.org/spreadsheetml/2006/main" count="81" uniqueCount="43">
  <si>
    <t>Codice</t>
  </si>
  <si>
    <t>Descrizione</t>
  </si>
  <si>
    <t>Codice proprietario</t>
  </si>
  <si>
    <t>Nome proprietario</t>
  </si>
  <si>
    <t>Supervisore</t>
  </si>
  <si>
    <t>Quantità</t>
  </si>
  <si>
    <t>Costo</t>
  </si>
  <si>
    <t>Tempo</t>
  </si>
  <si>
    <t>Mario</t>
  </si>
  <si>
    <t>Luca</t>
  </si>
  <si>
    <t>000222</t>
  </si>
  <si>
    <t>AWWW</t>
  </si>
  <si>
    <t>1003433</t>
  </si>
  <si>
    <t>ZZT334</t>
  </si>
  <si>
    <t>45454</t>
  </si>
  <si>
    <t>RR5454</t>
  </si>
  <si>
    <t>343RRT</t>
  </si>
  <si>
    <t>333</t>
  </si>
  <si>
    <t>456666</t>
  </si>
  <si>
    <t>RERERE</t>
  </si>
  <si>
    <t>45DFVVV</t>
  </si>
  <si>
    <t>FRRRTRT</t>
  </si>
  <si>
    <t>ERFRTERIDS</t>
  </si>
  <si>
    <t>FR4REWS</t>
  </si>
  <si>
    <t>PPPPPP</t>
  </si>
  <si>
    <t>LLLLL</t>
  </si>
  <si>
    <t>RRRRRR</t>
  </si>
  <si>
    <t>SSSSS</t>
  </si>
  <si>
    <t>TTTTTTT</t>
  </si>
  <si>
    <t>000DDFDFD</t>
  </si>
  <si>
    <t>FDFVDDDDD</t>
  </si>
  <si>
    <t>FFFFFF</t>
  </si>
  <si>
    <t>FFFFD</t>
  </si>
  <si>
    <t>WWWWW</t>
  </si>
  <si>
    <t xml:space="preserve">EERDC </t>
  </si>
  <si>
    <t>FDFR</t>
  </si>
  <si>
    <t>WWWWWE</t>
  </si>
  <si>
    <t>00003</t>
  </si>
  <si>
    <t>LLLLLL</t>
  </si>
  <si>
    <t>99999</t>
  </si>
  <si>
    <t>PROPRIE</t>
  </si>
  <si>
    <t>ERNE</t>
  </si>
  <si>
    <t>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</si>
</sst>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0" borderId="1" xfId="0" applyNumberFormat="1" applyBorder="1"/>
    <xf numFmtId="49" fontId="0" fillId="0" borderId="0" xfId="0" applyNumberFormat="1"/>
    <xf numFmtId="3" fontId="1" fillId="2" borderId="1" xfId="0" applyNumberFormat="1" applyFont="1" applyFill="1" applyBorder="1"/>
    <xf numFmtId="3" fontId="0" fillId="0" borderId="1" xfId="0" applyNumberFormat="1" applyBorder="1"/>
    <xf numFmtId="3" fontId="0" fillId="0" borderId="0" xfId="0" applyNumberFormat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5"/>
  <sheetViews>
    <sheetView workbookViewId="0">
      <selection activeCell="BB2" sqref="BB2"/>
    </sheetView>
  </sheetViews>
  <sheetFormatPr defaultRowHeight="15" x14ac:dyDescent="0.25"/>
  <cols>
    <col min="2" max="2" width="11.5703125" bestFit="1" customWidth="1"/>
    <col min="3" max="3" width="11.28515625" style="6" bestFit="1" customWidth="1"/>
    <col min="4" max="5" width="11.28515625" bestFit="1" customWidth="1"/>
    <col min="9" max="9" width="18.42578125" style="6" bestFit="1" customWidth="1"/>
    <col min="10" max="10" width="17.85546875" bestFit="1" customWidth="1"/>
    <col min="11" max="53" width="0" hidden="1" customWidth="1"/>
    <col min="54" max="56" width="9.140625" style="9"/>
  </cols>
  <sheetData>
    <row r="1" spans="2:56" s="2" customFormat="1" x14ac:dyDescent="0.25">
      <c r="B1" s="3" t="s">
        <v>4</v>
      </c>
      <c r="C1" s="4" t="s">
        <v>0</v>
      </c>
      <c r="D1" s="3"/>
      <c r="E1" s="3" t="s">
        <v>1</v>
      </c>
      <c r="F1" s="3"/>
      <c r="G1" s="3"/>
      <c r="H1" s="3"/>
      <c r="I1" s="4" t="s">
        <v>2</v>
      </c>
      <c r="J1" s="3" t="s">
        <v>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7" t="s">
        <v>5</v>
      </c>
      <c r="BC1" s="7" t="s">
        <v>6</v>
      </c>
      <c r="BD1" s="7" t="s">
        <v>7</v>
      </c>
    </row>
    <row r="2" spans="2:56" x14ac:dyDescent="0.25">
      <c r="B2" s="10" t="s">
        <v>9</v>
      </c>
      <c r="C2" s="5" t="s">
        <v>10</v>
      </c>
      <c r="D2" s="1"/>
      <c r="E2" s="1" t="s">
        <v>24</v>
      </c>
      <c r="F2" s="1"/>
      <c r="G2" s="1"/>
      <c r="H2" s="1"/>
      <c r="I2" s="5" t="s">
        <v>37</v>
      </c>
      <c r="J2" s="1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8">
        <v>3</v>
      </c>
      <c r="BC2" s="8">
        <v>100000</v>
      </c>
      <c r="BD2" s="8">
        <v>44</v>
      </c>
    </row>
    <row r="3" spans="2:56" x14ac:dyDescent="0.25">
      <c r="B3" s="1" t="s">
        <v>8</v>
      </c>
      <c r="C3" s="5" t="s">
        <v>11</v>
      </c>
      <c r="D3" s="1"/>
      <c r="E3" s="1" t="s">
        <v>25</v>
      </c>
      <c r="F3" s="1"/>
      <c r="G3" s="1"/>
      <c r="H3" s="1"/>
      <c r="I3" s="5" t="s">
        <v>38</v>
      </c>
      <c r="J3" s="1" t="s">
        <v>41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8"/>
      <c r="BC3" s="8"/>
      <c r="BD3" s="8"/>
    </row>
    <row r="4" spans="2:56" x14ac:dyDescent="0.25">
      <c r="B4" s="1" t="s">
        <v>8</v>
      </c>
      <c r="C4" s="5" t="s">
        <v>12</v>
      </c>
      <c r="D4" s="1"/>
      <c r="E4" s="1" t="s">
        <v>26</v>
      </c>
      <c r="F4" s="1"/>
      <c r="G4" s="1"/>
      <c r="H4" s="1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8"/>
      <c r="BC4" s="8"/>
      <c r="BD4" s="8"/>
    </row>
    <row r="5" spans="2:56" x14ac:dyDescent="0.25">
      <c r="B5" s="1" t="s">
        <v>8</v>
      </c>
      <c r="C5" s="5" t="s">
        <v>13</v>
      </c>
      <c r="D5" s="1"/>
      <c r="E5" s="1" t="s">
        <v>27</v>
      </c>
      <c r="F5" s="1"/>
      <c r="G5" s="1"/>
      <c r="H5" s="1"/>
      <c r="I5" s="5" t="s">
        <v>38</v>
      </c>
      <c r="J5" s="1" t="s">
        <v>41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8"/>
      <c r="BC5" s="8"/>
      <c r="BD5" s="8"/>
    </row>
    <row r="6" spans="2:56" x14ac:dyDescent="0.25">
      <c r="B6" s="1"/>
      <c r="C6" s="5" t="s">
        <v>14</v>
      </c>
      <c r="D6" s="1"/>
      <c r="E6" s="1" t="s">
        <v>28</v>
      </c>
      <c r="F6" s="1"/>
      <c r="G6" s="1"/>
      <c r="H6" s="1"/>
      <c r="I6" s="5" t="s">
        <v>39</v>
      </c>
      <c r="J6" s="1" t="s">
        <v>42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8"/>
      <c r="BC6" s="8"/>
      <c r="BD6" s="8"/>
    </row>
    <row r="7" spans="2:56" x14ac:dyDescent="0.25">
      <c r="B7" s="10" t="s">
        <v>9</v>
      </c>
      <c r="C7" s="5" t="s">
        <v>15</v>
      </c>
      <c r="D7" s="1"/>
      <c r="E7" s="1" t="s">
        <v>29</v>
      </c>
      <c r="F7" s="1"/>
      <c r="G7" s="1"/>
      <c r="H7" s="1"/>
      <c r="I7" s="5" t="s">
        <v>37</v>
      </c>
      <c r="J7" s="1" t="s">
        <v>40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8">
        <v>4</v>
      </c>
      <c r="BC7" s="8">
        <v>121920</v>
      </c>
      <c r="BD7" s="8">
        <v>23</v>
      </c>
    </row>
    <row r="8" spans="2:56" x14ac:dyDescent="0.25">
      <c r="B8" s="1" t="s">
        <v>8</v>
      </c>
      <c r="C8" s="5" t="s">
        <v>16</v>
      </c>
      <c r="D8" s="1"/>
      <c r="E8" s="1" t="s">
        <v>30</v>
      </c>
      <c r="F8" s="1"/>
      <c r="G8" s="1"/>
      <c r="H8" s="1"/>
      <c r="I8" s="5" t="s">
        <v>37</v>
      </c>
      <c r="J8" s="1" t="s">
        <v>40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8"/>
      <c r="BC8" s="8"/>
      <c r="BD8" s="8"/>
    </row>
    <row r="9" spans="2:56" x14ac:dyDescent="0.25">
      <c r="B9" s="1"/>
      <c r="C9" s="5" t="s">
        <v>17</v>
      </c>
      <c r="D9" s="1"/>
      <c r="E9" s="1" t="s">
        <v>31</v>
      </c>
      <c r="F9" s="1"/>
      <c r="G9" s="1"/>
      <c r="H9" s="1"/>
      <c r="I9" s="5" t="s">
        <v>37</v>
      </c>
      <c r="J9" s="1" t="s">
        <v>40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8"/>
      <c r="BC9" s="8"/>
      <c r="BD9" s="8"/>
    </row>
    <row r="10" spans="2:56" x14ac:dyDescent="0.25">
      <c r="B10" s="1"/>
      <c r="C10" s="5" t="s">
        <v>18</v>
      </c>
      <c r="D10" s="1"/>
      <c r="E10" s="1" t="s">
        <v>32</v>
      </c>
      <c r="F10" s="1"/>
      <c r="G10" s="1"/>
      <c r="H10" s="1"/>
      <c r="I10" s="5" t="s">
        <v>37</v>
      </c>
      <c r="J10" s="1" t="s">
        <v>40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8"/>
      <c r="BC10" s="8"/>
      <c r="BD10" s="8"/>
    </row>
    <row r="11" spans="2:56" x14ac:dyDescent="0.25">
      <c r="B11" s="1" t="s">
        <v>8</v>
      </c>
      <c r="C11" s="5" t="s">
        <v>19</v>
      </c>
      <c r="D11" s="1"/>
      <c r="E11" s="1" t="s">
        <v>27</v>
      </c>
      <c r="F11" s="1"/>
      <c r="G11" s="1"/>
      <c r="H11" s="1"/>
      <c r="I11" s="5" t="s">
        <v>37</v>
      </c>
      <c r="J11" s="1" t="s">
        <v>40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8"/>
      <c r="BC11" s="8"/>
      <c r="BD11" s="8"/>
    </row>
    <row r="12" spans="2:56" x14ac:dyDescent="0.25">
      <c r="B12" s="10" t="s">
        <v>9</v>
      </c>
      <c r="C12" s="5" t="s">
        <v>20</v>
      </c>
      <c r="D12" s="1"/>
      <c r="E12" s="1" t="s">
        <v>33</v>
      </c>
      <c r="F12" s="1"/>
      <c r="G12" s="1"/>
      <c r="H12" s="1"/>
      <c r="I12" s="5" t="s">
        <v>37</v>
      </c>
      <c r="J12" s="1" t="s">
        <v>40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8">
        <v>2</v>
      </c>
      <c r="BC12" s="8">
        <v>12</v>
      </c>
      <c r="BD12" s="8">
        <v>2</v>
      </c>
    </row>
    <row r="13" spans="2:56" x14ac:dyDescent="0.25">
      <c r="B13" s="10" t="s">
        <v>9</v>
      </c>
      <c r="C13" s="5" t="s">
        <v>21</v>
      </c>
      <c r="D13" s="1"/>
      <c r="E13" s="1" t="s">
        <v>36</v>
      </c>
      <c r="F13" s="1"/>
      <c r="G13" s="1"/>
      <c r="H13" s="1"/>
      <c r="I13" s="5" t="s">
        <v>37</v>
      </c>
      <c r="J13" s="1" t="s">
        <v>40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8">
        <v>4</v>
      </c>
      <c r="BC13" s="8">
        <v>100000</v>
      </c>
      <c r="BD13" s="8">
        <v>5</v>
      </c>
    </row>
    <row r="14" spans="2:56" x14ac:dyDescent="0.25">
      <c r="B14" s="1"/>
      <c r="C14" s="5" t="s">
        <v>22</v>
      </c>
      <c r="D14" s="1"/>
      <c r="E14" s="1" t="s">
        <v>34</v>
      </c>
      <c r="F14" s="1"/>
      <c r="G14" s="1"/>
      <c r="H14" s="1"/>
      <c r="I14" s="5" t="s">
        <v>38</v>
      </c>
      <c r="J14" s="1" t="s">
        <v>41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8"/>
      <c r="BC14" s="8"/>
      <c r="BD14" s="8"/>
    </row>
    <row r="15" spans="2:56" x14ac:dyDescent="0.25">
      <c r="B15" s="10" t="s">
        <v>9</v>
      </c>
      <c r="C15" s="5" t="s">
        <v>23</v>
      </c>
      <c r="D15" s="1"/>
      <c r="E15" s="1" t="s">
        <v>35</v>
      </c>
      <c r="F15" s="1"/>
      <c r="G15" s="1"/>
      <c r="H15" s="1"/>
      <c r="I15" s="5" t="s">
        <v>38</v>
      </c>
      <c r="J15" s="1" t="s">
        <v>41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8">
        <v>5</v>
      </c>
      <c r="BC15" s="8">
        <v>4000</v>
      </c>
      <c r="BD15" s="8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11:X26"/>
  <sheetViews>
    <sheetView tabSelected="1" topLeftCell="A10" zoomScaleNormal="100" workbookViewId="0">
      <selection activeCell="X18" sqref="X18"/>
    </sheetView>
  </sheetViews>
  <sheetFormatPr defaultRowHeight="15" x14ac:dyDescent="0.25"/>
  <cols>
    <col min="1" max="9" width="1.85546875" customWidth="1"/>
    <col min="10" max="10" width="11.5703125" bestFit="1" customWidth="1"/>
    <col min="11" max="11" width="11.28515625" bestFit="1" customWidth="1"/>
    <col min="12" max="12" width="18.42578125" bestFit="1" customWidth="1"/>
    <col min="13" max="13" width="17.85546875" bestFit="1" customWidth="1"/>
    <col min="14" max="14" width="10.140625" bestFit="1" customWidth="1"/>
    <col min="17" max="17" width="9.140625" customWidth="1"/>
    <col min="18" max="18" width="14.42578125" customWidth="1"/>
    <col min="19" max="19" width="13.7109375" customWidth="1"/>
    <col min="20" max="60" width="9.140625" customWidth="1"/>
  </cols>
  <sheetData>
    <row r="11" spans="10:16" x14ac:dyDescent="0.25">
      <c r="J11" s="3" t="s">
        <v>4</v>
      </c>
      <c r="K11" t="s">
        <v>9</v>
      </c>
    </row>
    <row r="12" spans="10:16" x14ac:dyDescent="0.25">
      <c r="J12" s="3" t="s">
        <v>0</v>
      </c>
      <c r="K12" s="3" t="s">
        <v>1</v>
      </c>
      <c r="L12" s="3" t="s">
        <v>2</v>
      </c>
      <c r="M12" s="3" t="s">
        <v>3</v>
      </c>
      <c r="N12" s="3" t="s">
        <v>5</v>
      </c>
      <c r="O12" s="3" t="s">
        <v>6</v>
      </c>
      <c r="P12" s="3" t="s">
        <v>7</v>
      </c>
    </row>
    <row r="13" spans="10:16" x14ac:dyDescent="0.25">
      <c r="J1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1))))-1,1),MATCH(J$12,Foglio1!$C$1:$BD$1,0)),"")</f>
        <v>RR5454</v>
      </c>
      <c r="K1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1))))-1,1),MATCH(K$12,Foglio1!$C$1:$BD$1,0)),"")</f>
        <v>000DDFDFD</v>
      </c>
      <c r="L1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1))))-1,1),MATCH(L$12,Foglio1!$C$1:$BD$1,0)),"")</f>
        <v>00003</v>
      </c>
      <c r="M1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1))))-1,1),MATCH(M$12,Foglio1!$C$1:$BD$1,0)),"")</f>
        <v>PROPRIE</v>
      </c>
      <c r="N13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E1))))-1,1),MATCH(N$12,Foglio1!$C$1:$BD$1,0)),"")</f>
        <v>4</v>
      </c>
      <c r="O13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F1))))-1,1),MATCH(O$12,Foglio1!$C$1:$BD$1,0)),"")</f>
        <v>121920</v>
      </c>
      <c r="P13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G1))))-1,1),MATCH(P$12,Foglio1!$C$1:$BD$1,0)),"")</f>
        <v>23</v>
      </c>
    </row>
    <row r="14" spans="10:16" x14ac:dyDescent="0.25">
      <c r="J1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2))))-1,1),MATCH(J$12,Foglio1!$C$1:$BD$1,0)),"")</f>
        <v>000222</v>
      </c>
      <c r="K1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2))))-1,1),MATCH(K$12,Foglio1!$C$1:$BD$1,0)),"")</f>
        <v>PPPPPP</v>
      </c>
      <c r="L1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2))))-1,1),MATCH(L$12,Foglio1!$C$1:$BD$1,0)),"")</f>
        <v>00003</v>
      </c>
      <c r="M1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2))))-1,1),MATCH(M$12,Foglio1!$C$1:$BD$1,0)),"")</f>
        <v>PROPRIE</v>
      </c>
      <c r="N14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E2))))-1,1),MATCH(N$12,Foglio1!$C$1:$BD$1,0)),"")</f>
        <v>3</v>
      </c>
      <c r="O14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F2))))-1,1),MATCH(O$12,Foglio1!$C$1:$BD$1,0)),"")</f>
        <v>100000</v>
      </c>
      <c r="P14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G2))))-1,1),MATCH(P$12,Foglio1!$C$1:$BD$1,0)),"")</f>
        <v>44</v>
      </c>
    </row>
    <row r="15" spans="10:16" x14ac:dyDescent="0.25">
      <c r="J1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3))))-1,1),MATCH(J$12,Foglio1!$C$1:$BD$1,0)),"")</f>
        <v>FRRRTRT</v>
      </c>
      <c r="K1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3))))-1,1),MATCH(K$12,Foglio1!$C$1:$BD$1,0)),"")</f>
        <v>WWWWWE</v>
      </c>
      <c r="L1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3))))-1,1),MATCH(L$12,Foglio1!$C$1:$BD$1,0)),"")</f>
        <v>00003</v>
      </c>
      <c r="M1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3))))-1,1),MATCH(M$12,Foglio1!$C$1:$BD$1,0)),"")</f>
        <v>PROPRIE</v>
      </c>
      <c r="N15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E3))))-1,1),MATCH(N$12,Foglio1!$C$1:$BD$1,0)),"")</f>
        <v>4</v>
      </c>
      <c r="O15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F3))))-1,1),MATCH(O$12,Foglio1!$C$1:$BD$1,0)),"")</f>
        <v>100000</v>
      </c>
      <c r="P15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G3))))-1,1),MATCH(P$12,Foglio1!$C$1:$BD$1,0)),"")</f>
        <v>5</v>
      </c>
    </row>
    <row r="16" spans="10:16" x14ac:dyDescent="0.25">
      <c r="J1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4))))-1,1),MATCH(J$12,Foglio1!$C$1:$BD$1,0)),"")</f>
        <v>FR4REWS</v>
      </c>
      <c r="K1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4))))-1,1),MATCH(K$12,Foglio1!$C$1:$BD$1,0)),"")</f>
        <v>FDFR</v>
      </c>
      <c r="L1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4))))-1,1),MATCH(L$12,Foglio1!$C$1:$BD$1,0)),"")</f>
        <v>LLLLLL</v>
      </c>
      <c r="M1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4))))-1,1),MATCH(M$12,Foglio1!$C$1:$BD$1,0)),"")</f>
        <v>ERNE</v>
      </c>
      <c r="N16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E4))))-1,1),MATCH(N$12,Foglio1!$C$1:$BD$1,0)),"")</f>
        <v>5</v>
      </c>
      <c r="O16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F4))))-1,1),MATCH(O$12,Foglio1!$C$1:$BD$1,0)),"")</f>
        <v>4000</v>
      </c>
      <c r="P16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G4))))-1,1),MATCH(P$12,Foglio1!$C$1:$BD$1,0)),"")</f>
        <v>11</v>
      </c>
    </row>
    <row r="17" spans="10:24" x14ac:dyDescent="0.25">
      <c r="J17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5))))-1,1),MATCH(J$12,Foglio1!$C$1:$BD$1,0)),"")</f>
        <v>45DFVVV</v>
      </c>
      <c r="K17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5))))-1,1),MATCH(K$12,Foglio1!$C$1:$BD$1,0)),"")</f>
        <v>WWWWW</v>
      </c>
      <c r="L17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5))))-1,1),MATCH(L$12,Foglio1!$C$1:$BD$1,0)),"")</f>
        <v>00003</v>
      </c>
      <c r="M17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5))))-1,1),MATCH(M$12,Foglio1!$C$1:$BD$1,0)),"")</f>
        <v>PROPRIE</v>
      </c>
      <c r="N17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E5))))-1,1),MATCH(N$12,Foglio1!$C$1:$BD$1,0)),"")</f>
        <v>2</v>
      </c>
      <c r="O17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F5))))-1,1),MATCH(O$12,Foglio1!$C$1:$BD$1,0)),"")</f>
        <v>12</v>
      </c>
      <c r="P17" s="1">
        <f>IFERROR(INDEX(Foglio1!$C$2:$BD$15,_xlfn.AGGREGATE(15,6,ROW($F$2:$F$115)/((Foglio1!$B$2:$B$15=$K$11)*(INDEX(Foglio1!$BC$2:$BC$15+(Foglio1!$BC$2:$BC$15)/10^3-ROW($B$2:$B$15)/10^5,,)=LARGE(Foglio1!$BC$2:$BC$15+(Foglio1!$BC$2:$BC$15)/10^3-ROW($B$2:$B$15)/10^5,ROW(G5))))-1,1),MATCH(P$12,Foglio1!$C$1:$BD$1,0)),"")</f>
        <v>2</v>
      </c>
    </row>
    <row r="18" spans="10:24" x14ac:dyDescent="0.25">
      <c r="J18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6))))-1,1),MATCH(J$12,Foglio1!$C$1:$BD$1,0)),"")</f>
        <v/>
      </c>
      <c r="K18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6))))-1,1),MATCH(K$12,Foglio1!$C$1:$BD$1,0)),"")</f>
        <v/>
      </c>
      <c r="L18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6))))-1,1),MATCH(L$12,Foglio1!$C$1:$BD$1,0)),"")</f>
        <v/>
      </c>
      <c r="M18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6))))-1,1),MATCH(M$12,Foglio1!$C$1:$BD$1,0)),"")</f>
        <v/>
      </c>
      <c r="N18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6))))-1,1),MATCH(N$12,Foglio1!$C$1:$BD$1,0)),"")</f>
        <v/>
      </c>
      <c r="O18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6))))-1,1),MATCH(O$12,Foglio1!$C$1:$BD$1,0)),"")</f>
        <v/>
      </c>
      <c r="P18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6))))-1,1),MATCH(P$12,Foglio1!$C$1:$BD$1,0)),"")</f>
        <v/>
      </c>
    </row>
    <row r="19" spans="10:24" x14ac:dyDescent="0.25">
      <c r="J19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7))))-1,1),MATCH(J$12,Foglio1!$C$1:$BD$1,0)),"")</f>
        <v/>
      </c>
      <c r="K19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7))))-1,1),MATCH(K$12,Foglio1!$C$1:$BD$1,0)),"")</f>
        <v/>
      </c>
      <c r="L19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7))))-1,1),MATCH(L$12,Foglio1!$C$1:$BD$1,0)),"")</f>
        <v/>
      </c>
      <c r="M19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7))))-1,1),MATCH(M$12,Foglio1!$C$1:$BD$1,0)),"")</f>
        <v/>
      </c>
      <c r="N19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7))))-1,1),MATCH(N$12,Foglio1!$C$1:$BD$1,0)),"")</f>
        <v/>
      </c>
      <c r="O19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7))))-1,1),MATCH(O$12,Foglio1!$C$1:$BD$1,0)),"")</f>
        <v/>
      </c>
      <c r="P19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7))))-1,1),MATCH(P$12,Foglio1!$C$1:$BD$1,0)),"")</f>
        <v/>
      </c>
    </row>
    <row r="20" spans="10:24" x14ac:dyDescent="0.25">
      <c r="J20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8))))-1,1),MATCH(J$12,Foglio1!$C$1:$BD$1,0)),"")</f>
        <v/>
      </c>
      <c r="K20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8))))-1,1),MATCH(K$12,Foglio1!$C$1:$BD$1,0)),"")</f>
        <v/>
      </c>
      <c r="L20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8))))-1,1),MATCH(L$12,Foglio1!$C$1:$BD$1,0)),"")</f>
        <v/>
      </c>
      <c r="M20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8))))-1,1),MATCH(M$12,Foglio1!$C$1:$BD$1,0)),"")</f>
        <v/>
      </c>
      <c r="N20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8))))-1,1),MATCH(N$12,Foglio1!$C$1:$BD$1,0)),"")</f>
        <v/>
      </c>
      <c r="O20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8))))-1,1),MATCH(O$12,Foglio1!$C$1:$BD$1,0)),"")</f>
        <v/>
      </c>
      <c r="P20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8))))-1,1),MATCH(P$12,Foglio1!$C$1:$BD$1,0)),"")</f>
        <v/>
      </c>
    </row>
    <row r="21" spans="10:24" x14ac:dyDescent="0.25">
      <c r="J21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9))))-1,1),MATCH(J$12,Foglio1!$C$1:$BD$1,0)),"")</f>
        <v/>
      </c>
      <c r="K21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9))))-1,1),MATCH(K$12,Foglio1!$C$1:$BD$1,0)),"")</f>
        <v/>
      </c>
      <c r="L21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9))))-1,1),MATCH(L$12,Foglio1!$C$1:$BD$1,0)),"")</f>
        <v/>
      </c>
      <c r="M21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9))))-1,1),MATCH(M$12,Foglio1!$C$1:$BD$1,0)),"")</f>
        <v/>
      </c>
      <c r="N21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9))))-1,1),MATCH(N$12,Foglio1!$C$1:$BD$1,0)),"")</f>
        <v/>
      </c>
      <c r="O21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9))))-1,1),MATCH(O$12,Foglio1!$C$1:$BD$1,0)),"")</f>
        <v/>
      </c>
      <c r="P21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9))))-1,1),MATCH(P$12,Foglio1!$C$1:$BD$1,0)),"")</f>
        <v/>
      </c>
    </row>
    <row r="22" spans="10:24" x14ac:dyDescent="0.25">
      <c r="J22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10))))-1,1),MATCH(J$12,Foglio1!$C$1:$BD$1,0)),"")</f>
        <v/>
      </c>
      <c r="K22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10))))-1,1),MATCH(K$12,Foglio1!$C$1:$BD$1,0)),"")</f>
        <v/>
      </c>
      <c r="L22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10))))-1,1),MATCH(L$12,Foglio1!$C$1:$BD$1,0)),"")</f>
        <v/>
      </c>
      <c r="M22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10))))-1,1),MATCH(M$12,Foglio1!$C$1:$BD$1,0)),"")</f>
        <v/>
      </c>
      <c r="N22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10))))-1,1),MATCH(N$12,Foglio1!$C$1:$BD$1,0)),"")</f>
        <v/>
      </c>
      <c r="O22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10))))-1,1),MATCH(O$12,Foglio1!$C$1:$BD$1,0)),"")</f>
        <v/>
      </c>
      <c r="P22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10))))-1,1),MATCH(P$12,Foglio1!$C$1:$BD$1,0)),"")</f>
        <v/>
      </c>
    </row>
    <row r="23" spans="10:24" x14ac:dyDescent="0.25">
      <c r="J2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11))))-1,1),MATCH(J$12,Foglio1!$C$1:$BD$1,0)),"")</f>
        <v/>
      </c>
      <c r="K2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11))))-1,1),MATCH(K$12,Foglio1!$C$1:$BD$1,0)),"")</f>
        <v/>
      </c>
      <c r="L2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11))))-1,1),MATCH(L$12,Foglio1!$C$1:$BD$1,0)),"")</f>
        <v/>
      </c>
      <c r="M2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11))))-1,1),MATCH(M$12,Foglio1!$C$1:$BD$1,0)),"")</f>
        <v/>
      </c>
      <c r="N2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11))))-1,1),MATCH(N$12,Foglio1!$C$1:$BD$1,0)),"")</f>
        <v/>
      </c>
      <c r="O2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11))))-1,1),MATCH(O$12,Foglio1!$C$1:$BD$1,0)),"")</f>
        <v/>
      </c>
      <c r="P23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11))))-1,1),MATCH(P$12,Foglio1!$C$1:$BD$1,0)),"")</f>
        <v/>
      </c>
    </row>
    <row r="24" spans="10:24" x14ac:dyDescent="0.25">
      <c r="J2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12))))-1,1),MATCH(J$12,Foglio1!$C$1:$BD$1,0)),"")</f>
        <v/>
      </c>
      <c r="K2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12))))-1,1),MATCH(K$12,Foglio1!$C$1:$BD$1,0)),"")</f>
        <v/>
      </c>
      <c r="L2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12))))-1,1),MATCH(L$12,Foglio1!$C$1:$BD$1,0)),"")</f>
        <v/>
      </c>
      <c r="M2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12))))-1,1),MATCH(M$12,Foglio1!$C$1:$BD$1,0)),"")</f>
        <v/>
      </c>
      <c r="N2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12))))-1,1),MATCH(N$12,Foglio1!$C$1:$BD$1,0)),"")</f>
        <v/>
      </c>
      <c r="O2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12))))-1,1),MATCH(O$12,Foglio1!$C$1:$BD$1,0)),"")</f>
        <v/>
      </c>
      <c r="P24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12))))-1,1),MATCH(P$12,Foglio1!$C$1:$BD$1,0)),"")</f>
        <v/>
      </c>
    </row>
    <row r="25" spans="10:24" x14ac:dyDescent="0.25">
      <c r="J2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13))))-1,1),MATCH(J$12,Foglio1!$C$1:$BD$1,0)),"")</f>
        <v/>
      </c>
      <c r="K2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13))))-1,1),MATCH(K$12,Foglio1!$C$1:$BD$1,0)),"")</f>
        <v/>
      </c>
      <c r="L2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13))))-1,1),MATCH(L$12,Foglio1!$C$1:$BD$1,0)),"")</f>
        <v/>
      </c>
      <c r="M2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13))))-1,1),MATCH(M$12,Foglio1!$C$1:$BD$1,0)),"")</f>
        <v/>
      </c>
      <c r="N2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13))))-1,1),MATCH(N$12,Foglio1!$C$1:$BD$1,0)),"")</f>
        <v/>
      </c>
      <c r="O2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13))))-1,1),MATCH(O$12,Foglio1!$C$1:$BD$1,0)),"")</f>
        <v/>
      </c>
      <c r="P25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13))))-1,1),MATCH(P$12,Foglio1!$C$1:$BD$1,0)),"")</f>
        <v/>
      </c>
      <c r="R25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13))))-1,1),MATCH(J$12,Foglio1!$C$1:$BD$1,0)),"")</f>
        <v/>
      </c>
      <c r="S25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13))))-1,1),MATCH(K$12,Foglio1!$C$1:$BD$1,0)),"")</f>
        <v/>
      </c>
      <c r="T25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13))))-1,1),MATCH(L$12,Foglio1!$C$1:$BD$1,0)),"")</f>
        <v/>
      </c>
      <c r="U25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13))))-1,1),MATCH(M$12,Foglio1!$C$1:$BD$1,0)),"")</f>
        <v/>
      </c>
      <c r="V25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13))))-1,1),MATCH(N$12,Foglio1!$C$1:$BD$1,0)),"")</f>
        <v/>
      </c>
      <c r="W25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13))))-1,1),MATCH(O$12,Foglio1!$C$1:$BD$1,0)),"")</f>
        <v/>
      </c>
      <c r="X25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13))))-1,1),MATCH(P$12,Foglio1!$C$1:$BD$1,0)),"")</f>
        <v/>
      </c>
    </row>
    <row r="26" spans="10:24" x14ac:dyDescent="0.25">
      <c r="J2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14))))-1,1),MATCH(J$12,Foglio1!$C$1:$BD$1,0)),"")</f>
        <v/>
      </c>
      <c r="K2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14))))-1,1),MATCH(K$12,Foglio1!$C$1:$BD$1,0)),"")</f>
        <v/>
      </c>
      <c r="L2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14))))-1,1),MATCH(L$12,Foglio1!$C$1:$BD$1,0)),"")</f>
        <v/>
      </c>
      <c r="M2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14))))-1,1),MATCH(M$12,Foglio1!$C$1:$BD$1,0)),"")</f>
        <v/>
      </c>
      <c r="N2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14))))-1,1),MATCH(N$12,Foglio1!$C$1:$BD$1,0)),"")</f>
        <v/>
      </c>
      <c r="O2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14))))-1,1),MATCH(O$12,Foglio1!$C$1:$BD$1,0)),"")</f>
        <v/>
      </c>
      <c r="P26" s="1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14))))-1,1),MATCH(P$12,Foglio1!$C$1:$BD$1,0)),"")</f>
        <v/>
      </c>
      <c r="R26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A14))))-1,1),MATCH(J$12,Foglio1!$C$1:$BD$1,0)),"")</f>
        <v/>
      </c>
      <c r="S26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B14))))-1,1),MATCH(K$12,Foglio1!$C$1:$BD$1,0)),"")</f>
        <v/>
      </c>
      <c r="T26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C14))))-1,1),MATCH(L$12,Foglio1!$C$1:$BD$1,0)),"")</f>
        <v/>
      </c>
      <c r="U26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D14))))-1,1),MATCH(M$12,Foglio1!$C$1:$BD$1,0)),"")</f>
        <v/>
      </c>
      <c r="V26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E14))))-1,1),MATCH(N$12,Foglio1!$C$1:$BD$1,0)),"")</f>
        <v/>
      </c>
      <c r="W26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F14))))-1,1),MATCH(O$12,Foglio1!$C$1:$BD$1,0)),"")</f>
        <v/>
      </c>
      <c r="X26" t="str">
        <f>IFERROR(INDEX(Foglio1!$C$2:$BD$15,_xlfn.AGGREGATE(15,6,ROW($F$2:$F$115)/((Foglio1!$B$2:$B$15=$K$11)*(INDEX(Foglio1!$BC$2:$BC$15+(Foglio1!$BC$2:$BC$15)/10^3-ROW($B$2:$B$15)/10^5,,)=LARGE(Foglio1!$BC$2:$BC$15+(Foglio1!$BC$2:$BC$15)/10^3-ROW($B$2:$B$15)/10^5,ROW(G14))))-1,1),MATCH(P$12,Foglio1!$C$1:$BD$1,0)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2020-04-26T10:30:32Z</dcterms:modified>
</cp:coreProperties>
</file>